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formatos transparencia\2021\arq. chucho\arq chucho segundo\"/>
    </mc:Choice>
  </mc:AlternateContent>
  <bookViews>
    <workbookView xWindow="0" yWindow="0" windowWidth="20490" windowHeight="7755" tabRatio="8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V33" i="1"/>
  <c r="U33" i="1"/>
  <c r="T33" i="1"/>
  <c r="S33" i="1"/>
  <c r="P33" i="1"/>
  <c r="V32" i="1"/>
  <c r="U32" i="1"/>
  <c r="T32" i="1"/>
  <c r="S32" i="1"/>
  <c r="P32" i="1"/>
  <c r="V31" i="1"/>
  <c r="U31" i="1"/>
  <c r="T31" i="1"/>
  <c r="S31" i="1"/>
  <c r="P31" i="1"/>
  <c r="V30" i="1"/>
  <c r="U30" i="1"/>
  <c r="T30" i="1"/>
  <c r="S30" i="1"/>
  <c r="P30" i="1"/>
  <c r="V29" i="1"/>
  <c r="U29" i="1"/>
  <c r="T29" i="1"/>
  <c r="S29" i="1"/>
  <c r="P29" i="1"/>
  <c r="V28" i="1"/>
  <c r="U28" i="1"/>
  <c r="T28" i="1"/>
  <c r="S28" i="1"/>
  <c r="P28" i="1"/>
  <c r="V27" i="1"/>
  <c r="U27" i="1"/>
  <c r="T27" i="1"/>
  <c r="S27" i="1"/>
  <c r="P27" i="1"/>
  <c r="V26" i="1"/>
  <c r="U26" i="1"/>
  <c r="T26" i="1"/>
  <c r="S26" i="1"/>
  <c r="P26" i="1"/>
  <c r="V25" i="1"/>
  <c r="U25" i="1"/>
  <c r="T25" i="1"/>
  <c r="S25" i="1"/>
  <c r="P25" i="1"/>
  <c r="V24" i="1"/>
  <c r="U24" i="1"/>
  <c r="T24" i="1"/>
  <c r="S24" i="1"/>
  <c r="P24" i="1"/>
  <c r="N24" i="1"/>
  <c r="V23" i="1"/>
  <c r="U23" i="1"/>
  <c r="T23" i="1"/>
  <c r="S23" i="1"/>
  <c r="P23" i="1"/>
  <c r="N23" i="1"/>
  <c r="V22" i="1"/>
  <c r="U22" i="1"/>
  <c r="T22" i="1"/>
  <c r="S22" i="1"/>
  <c r="P22" i="1"/>
  <c r="N22" i="1"/>
  <c r="V21" i="1"/>
  <c r="U21" i="1"/>
  <c r="T21" i="1"/>
  <c r="S21" i="1"/>
  <c r="P21" i="1"/>
  <c r="N21" i="1"/>
  <c r="V20" i="1"/>
  <c r="U20" i="1"/>
  <c r="T20" i="1"/>
  <c r="S20" i="1"/>
  <c r="P20" i="1"/>
  <c r="N20" i="1"/>
  <c r="V19" i="1"/>
  <c r="U19" i="1"/>
  <c r="T19" i="1"/>
  <c r="S19" i="1"/>
  <c r="P19" i="1"/>
  <c r="V18" i="1"/>
  <c r="U18" i="1"/>
  <c r="T18" i="1"/>
  <c r="S18" i="1"/>
  <c r="P18" i="1"/>
  <c r="V17" i="1"/>
  <c r="U17" i="1"/>
  <c r="T17" i="1"/>
  <c r="S17" i="1"/>
  <c r="P17" i="1"/>
  <c r="V16" i="1"/>
  <c r="U16" i="1"/>
  <c r="T16" i="1"/>
  <c r="S16" i="1"/>
  <c r="P16" i="1"/>
  <c r="V15" i="1"/>
  <c r="U15" i="1"/>
  <c r="T15" i="1"/>
  <c r="S15" i="1"/>
  <c r="P15" i="1"/>
  <c r="N15" i="1"/>
  <c r="V14" i="1"/>
  <c r="U14" i="1"/>
  <c r="T14" i="1"/>
  <c r="S14" i="1"/>
  <c r="P14" i="1"/>
  <c r="V13" i="1"/>
  <c r="U13" i="1"/>
  <c r="T13" i="1"/>
  <c r="S13" i="1"/>
  <c r="P13" i="1"/>
  <c r="V12" i="1"/>
  <c r="U12" i="1"/>
  <c r="T12" i="1"/>
  <c r="S12" i="1"/>
  <c r="P12" i="1"/>
  <c r="V11" i="1"/>
  <c r="U11" i="1"/>
  <c r="T11" i="1"/>
  <c r="S11" i="1"/>
  <c r="P11" i="1"/>
  <c r="V10" i="1"/>
  <c r="U10" i="1"/>
  <c r="T10" i="1"/>
  <c r="S10" i="1"/>
  <c r="P10" i="1"/>
  <c r="V9" i="1"/>
  <c r="U9" i="1"/>
  <c r="T9" i="1"/>
  <c r="S9" i="1"/>
  <c r="P9" i="1"/>
  <c r="V8" i="1"/>
  <c r="U8" i="1"/>
  <c r="T8" i="1"/>
  <c r="S8" i="1"/>
  <c r="P8" i="1"/>
  <c r="M8" i="1"/>
  <c r="H8" i="1"/>
</calcChain>
</file>

<file path=xl/sharedStrings.xml><?xml version="1.0" encoding="utf-8"?>
<sst xmlns="http://schemas.openxmlformats.org/spreadsheetml/2006/main" count="735" uniqueCount="251">
  <si>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</si>
  <si>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</si>
  <si>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</si>
  <si>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</si>
  <si>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</si>
  <si>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</si>
  <si>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</si>
  <si>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</si>
  <si>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</si>
  <si>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</si>
  <si>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</si>
  <si>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</si>
  <si>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</si>
  <si>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</si>
  <si>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</si>
  <si>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</si>
  <si>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</si>
  <si>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</si>
  <si>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</si>
  <si>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</si>
  <si>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</si>
  <si>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</si>
  <si>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</si>
  <si>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</si>
  <si>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</si>
  <si>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</si>
  <si>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</si>
  <si>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</si>
  <si>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</si>
  <si>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</si>
  <si>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</si>
  <si>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</si>
  <si>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</si>
  <si>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</si>
  <si>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</si>
  <si>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</si>
  <si>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</si>
  <si>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</si>
  <si>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</si>
  <si>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</si>
  <si>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</si>
  <si>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</si>
  <si>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</si>
  <si>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</si>
  <si>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</si>
  <si>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</si>
  <si>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</si>
  <si>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</si>
  <si>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</si>
  <si>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</si>
  <si>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</si>
  <si>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</si>
  <si>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</si>
  <si>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</si>
  <si>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</si>
  <si>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</si>
  <si>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</si>
  <si>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</si>
  <si>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</si>
  <si>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</si>
  <si>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</si>
  <si>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</si>
  <si>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</si>
  <si>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</si>
  <si>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</si>
  <si>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</si>
  <si>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</si>
  <si>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</si>
  <si>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</si>
  <si>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</si>
  <si>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</si>
  <si>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</si>
  <si>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</si>
  <si>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</si>
  <si>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</si>
  <si>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</si>
  <si>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</si>
  <si>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</si>
  <si>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</si>
  <si>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</si>
  <si>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</si>
  <si>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</si>
  <si>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</si>
  <si>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</si>
  <si>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</si>
  <si>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</si>
  <si>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</si>
  <si>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</si>
  <si>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</si>
  <si>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</si>
  <si>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</si>
  <si>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</si>
  <si>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</si>
  <si>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</si>
  <si>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</si>
  <si>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</si>
  <si>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</si>
  <si>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</si>
  <si>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</si>
  <si>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</si>
  <si>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</si>
  <si>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</si>
  <si>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</si>
  <si>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</si>
  <si>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</si>
  <si>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</si>
  <si>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</si>
  <si>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</si>
  <si>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</si>
  <si>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</si>
  <si>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</si>
  <si>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</si>
  <si>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</si>
  <si>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</si>
  <si>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</si>
  <si>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</si>
  <si>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</si>
  <si>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</si>
  <si>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</si>
  <si>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</si>
  <si>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</si>
  <si>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</si>
  <si>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</si>
  <si>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</si>
  <si>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</si>
  <si>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</si>
  <si>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</si>
  <si>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</si>
  <si>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</si>
  <si>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</si>
  <si>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</si>
  <si>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</si>
  <si>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</si>
  <si>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</si>
  <si>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</si>
  <si>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</si>
  <si>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</si>
  <si>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</si>
  <si>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</si>
  <si>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</si>
  <si>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</si>
  <si>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</si>
  <si>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</si>
  <si>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</si>
  <si>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</si>
  <si>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</si>
  <si>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</si>
  <si>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</si>
  <si>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</si>
  <si>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</si>
  <si>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</si>
  <si>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</si>
  <si>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</si>
  <si>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</si>
  <si>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</si>
  <si>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</si>
  <si>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</si>
  <si>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</si>
  <si>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</si>
  <si>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</si>
  <si>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</si>
  <si>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</si>
  <si>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</si>
  <si>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</si>
  <si>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</si>
  <si>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</si>
  <si>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</si>
  <si>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</si>
  <si>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</si>
  <si>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</si>
  <si>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</si>
  <si>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</si>
  <si>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</si>
  <si>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</si>
  <si>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</si>
  <si>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</si>
  <si>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</si>
  <si>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</si>
  <si>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</si>
  <si>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</si>
  <si>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</si>
  <si>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</si>
  <si>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</si>
  <si>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</si>
  <si>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</si>
  <si>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</si>
  <si>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</si>
  <si>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</si>
  <si>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</si>
  <si>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</si>
  <si>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</si>
  <si>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</si>
  <si>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</si>
  <si>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</si>
  <si>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</si>
  <si>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</si>
  <si>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</si>
  <si>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</si>
  <si>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</si>
  <si>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</si>
  <si>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</si>
  <si>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</si>
  <si>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</si>
  <si>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</si>
  <si>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</si>
  <si>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</si>
  <si>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</si>
  <si>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</si>
  <si>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</si>
  <si>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</si>
  <si>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</si>
  <si>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</si>
  <si>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</si>
  <si>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</si>
  <si>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</si>
  <si>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</si>
  <si>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</si>
  <si>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</si>
  <si>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</si>
  <si>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</si>
  <si>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</si>
  <si>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</si>
  <si>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</si>
  <si>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</si>
  <si>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</si>
  <si>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</si>
  <si>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</si>
  <si>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</si>
  <si>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</si>
  <si>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</si>
  <si>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</si>
  <si>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</si>
  <si>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</si>
  <si>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415 15 2 9600 EXT. 181, 295</t>
  </si>
  <si>
    <t>centrohistoricoypatrimonio@gmail.com</t>
  </si>
  <si>
    <t>DIRECCION DE CENTRO HISTORICO Y PATRIMONIO</t>
  </si>
  <si>
    <t>BOULEVARD DE LA COSPIRACION</t>
  </si>
  <si>
    <t>SIN COLONIA</t>
  </si>
  <si>
    <t>SAN MIGUEL DE ALLENDE</t>
  </si>
  <si>
    <t>LUN-VIE 8:30 A 16:00 HR.</t>
  </si>
  <si>
    <t xml:space="preserve">Permiso de Obra Mayor </t>
  </si>
  <si>
    <t>ART. 22, NUMERO 1, INCISO A) NUMERO 4</t>
  </si>
  <si>
    <t>BOULEVARD DE LA CONSPIRACION</t>
  </si>
  <si>
    <t>415 15 2 96 00  EXT. 181 Y 295</t>
  </si>
  <si>
    <t>LEY DE INGRESOS PARA EL MUNICIPIO DE SAN MIGUEL DE ALLENDE, EJERCICIO 2021</t>
  </si>
  <si>
    <t>Obra Nueva y Adecuacion</t>
  </si>
  <si>
    <t>Requisitos de obra Mayor</t>
  </si>
  <si>
    <t>No Aplica</t>
  </si>
  <si>
    <t>15 dias</t>
  </si>
  <si>
    <t>Seguimiento y conclusion del tramite de permiso.</t>
  </si>
  <si>
    <t>FORMATO DE LICENCIAS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</si>
</sst>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0" fillId="0" borderId="0" xfId="0" applyAlignment="1">
      <alignment wrapText="1"/>
    </xf>
    <xf numFmtId="0" fontId="0" fillId="0" borderId="0" xfId="0" applyAlignment="1">
      <alignment wrapText="1"/>
    </xf>
    <xf numFmtId="44" fontId="0" fillId="0" borderId="0" xfId="2" applyFont="1" applyAlignment="1">
      <alignment horizontal="center" vertical="center"/>
    </xf>
    <xf numFmtId="0" fontId="0" fillId="0" borderId="0" xfId="0" applyAlignment="1">
      <alignment vertical="center"/>
    </xf>
    <xf numFmtId="0" fontId="3" fillId="0" borderId="0" xfId="1" applyAlignment="1">
      <alignment vertical="center"/>
    </xf>
    <xf numFmtId="0" fontId="3" fillId="0" borderId="0" xfId="1" applyAlignment="1">
      <alignment horizontal="center" vertical="center"/>
    </xf>
    <xf numFmtId="14"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02.%20LTAIPG26F1_XX%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row r="4">
          <cell r="A4">
            <v>1</v>
          </cell>
          <cell r="B4" t="str">
            <v>DIRECCION DE CENTRO HISTORICO Y PATRIMONIO</v>
          </cell>
        </row>
        <row r="5">
          <cell r="B5" t="str">
            <v>DIRECCION DE CENTRO HISTORICO Y PATRIMONIO</v>
          </cell>
        </row>
      </sheetData>
      <sheetData sheetId="2"/>
      <sheetData sheetId="3"/>
      <sheetData sheetId="4"/>
      <sheetData sheetId="5">
        <row r="4">
          <cell r="B4" t="str">
            <v>DEPARTAMENTO DE INGRESOS (CAJAS)</v>
          </cell>
        </row>
      </sheetData>
      <sheetData sheetId="6">
        <row r="4">
          <cell r="B4" t="str">
            <v>415 15 2 96 00,  EXT. 181</v>
          </cell>
          <cell r="C4" t="str">
            <v>centrohistoricoypatrimonio@gmail.com</v>
          </cell>
          <cell r="E4" t="str">
            <v>ANDADOR LUCAS BALDERAS</v>
          </cell>
          <cell r="F4">
            <v>32</v>
          </cell>
        </row>
        <row r="5">
          <cell r="B5" t="str">
            <v>415 15 2 96 00,  EXT. 181</v>
          </cell>
          <cell r="C5" t="str">
            <v>centrohistoricoypatrimonio@gmail.com</v>
          </cell>
          <cell r="E5" t="str">
            <v>CUAHUTEMOC</v>
          </cell>
          <cell r="F5">
            <v>6</v>
          </cell>
        </row>
        <row r="6">
          <cell r="B6" t="str">
            <v>415 15 2 96 00,  EXT. 181</v>
          </cell>
          <cell r="C6" t="str">
            <v>centrohistoricoypatrimonio@gmail.com</v>
          </cell>
          <cell r="E6" t="str">
            <v xml:space="preserve">MARIO TALAVERA </v>
          </cell>
          <cell r="F6">
            <v>11</v>
          </cell>
        </row>
        <row r="7">
          <cell r="B7" t="str">
            <v>415 15 2 96 00,  EXT. 181</v>
          </cell>
          <cell r="C7" t="str">
            <v>centrohistoricoypatrimonio@gmail.com</v>
          </cell>
          <cell r="E7" t="str">
            <v>PRIVADA DE GRILLO</v>
          </cell>
          <cell r="F7" t="str">
            <v>17 INT 1</v>
          </cell>
        </row>
        <row r="8">
          <cell r="B8" t="str">
            <v>415 15 2 96 00,  EXT. 181</v>
          </cell>
          <cell r="C8" t="str">
            <v>centrohistoricoypatrimonio@gmail.com</v>
          </cell>
          <cell r="E8" t="str">
            <v>PRIVADA DE GRILLO</v>
          </cell>
          <cell r="F8" t="str">
            <v>17 INT 2</v>
          </cell>
        </row>
        <row r="9">
          <cell r="B9" t="str">
            <v>415 15 2 96 00,  EXT. 181</v>
          </cell>
          <cell r="C9" t="str">
            <v>centrohistoricoypatrimonio@gmail.com</v>
          </cell>
          <cell r="E9" t="str">
            <v>PRINCIPAL VILLAS DEL PARQUE</v>
          </cell>
          <cell r="F9" t="str">
            <v>L-5, L-5</v>
          </cell>
        </row>
        <row r="10">
          <cell r="B10" t="str">
            <v>415 15 2 96 00,  EXT. 181</v>
          </cell>
          <cell r="C10" t="str">
            <v>centrohistoricoypatrimonio@gmail.com</v>
          </cell>
          <cell r="E10" t="str">
            <v xml:space="preserve">CJON. CHEPITO </v>
          </cell>
          <cell r="F10">
            <v>22</v>
          </cell>
        </row>
        <row r="11">
          <cell r="B11" t="str">
            <v>415 15 2 96 00,  EXT. 181</v>
          </cell>
          <cell r="C11" t="str">
            <v>centrohistoricoypatrimonio@gmail.com</v>
          </cell>
          <cell r="E11" t="str">
            <v xml:space="preserve">CJON. CHEPITO </v>
          </cell>
          <cell r="F11">
            <v>22</v>
          </cell>
        </row>
        <row r="12">
          <cell r="B12" t="str">
            <v>415 15 2 96 00,  EXT. 181</v>
          </cell>
          <cell r="C12" t="str">
            <v>centrohistoricoypatrimonio@gmail.com</v>
          </cell>
          <cell r="E12" t="str">
            <v>RECREO</v>
          </cell>
          <cell r="F12">
            <v>29</v>
          </cell>
        </row>
        <row r="13">
          <cell r="B13" t="str">
            <v>415 15 2 96 00,  EXT. 181</v>
          </cell>
          <cell r="C13" t="str">
            <v>centrohistoricoypatrimonio@gmail.com</v>
          </cell>
          <cell r="E13" t="str">
            <v>OJO DE AGUA</v>
          </cell>
          <cell r="F13" t="str">
            <v>28,INT.5</v>
          </cell>
        </row>
        <row r="14">
          <cell r="B14" t="str">
            <v>415 15 2 96 00,  EXT. 181</v>
          </cell>
          <cell r="C14" t="str">
            <v>centrohistoricoypatrimonio@gmail.com</v>
          </cell>
          <cell r="E14" t="str">
            <v xml:space="preserve">TINAJITAS </v>
          </cell>
          <cell r="F14">
            <v>10</v>
          </cell>
        </row>
        <row r="15">
          <cell r="B15" t="str">
            <v>415 15 2 96 00,  EXT. 181</v>
          </cell>
          <cell r="C15" t="str">
            <v>centrohistoricoypatrimonio@gmail.com</v>
          </cell>
          <cell r="E15" t="str">
            <v>ESTRELLITA</v>
          </cell>
          <cell r="F15">
            <v>17</v>
          </cell>
        </row>
        <row r="16">
          <cell r="B16" t="str">
            <v>415 15 2 96 00,  EXT. 181</v>
          </cell>
          <cell r="C16" t="str">
            <v>centrohistoricoypatrimonio@gmail.com</v>
          </cell>
          <cell r="E16" t="str">
            <v>SOLLANO</v>
          </cell>
          <cell r="F16">
            <v>30</v>
          </cell>
        </row>
        <row r="17">
          <cell r="B17" t="str">
            <v>415 15 2 96 00,  EXT. 181</v>
          </cell>
          <cell r="C17" t="str">
            <v>centrohistoricoypatrimonio@gmail.com</v>
          </cell>
          <cell r="E17" t="str">
            <v>PROLONGACIÓN DE ALDAMA</v>
          </cell>
          <cell r="F17">
            <v>2</v>
          </cell>
        </row>
        <row r="18">
          <cell r="B18" t="str">
            <v>415 15 2 96 00,  EXT. 181</v>
          </cell>
          <cell r="C18" t="str">
            <v>centrohistoricoypatrimonio@gmail.com</v>
          </cell>
          <cell r="E18" t="str">
            <v>16 DE SEPTIEMBRE</v>
          </cell>
          <cell r="F18">
            <v>8</v>
          </cell>
        </row>
        <row r="19">
          <cell r="B19" t="str">
            <v>415 15 2 96 00,  EXT. 181</v>
          </cell>
          <cell r="C19" t="str">
            <v>centrohistoricoypatrimonio@gmail.com</v>
          </cell>
          <cell r="E19" t="str">
            <v>COLEGIO MILITAR</v>
          </cell>
          <cell r="F19">
            <v>9</v>
          </cell>
        </row>
        <row r="20">
          <cell r="B20" t="str">
            <v>415 15 2 96 00,  EXT. 181</v>
          </cell>
          <cell r="C20" t="str">
            <v>centrohistoricoypatrimonio@gmail.com</v>
          </cell>
          <cell r="E20" t="str">
            <v>MONTES DE OCA</v>
          </cell>
          <cell r="F20">
            <v>30</v>
          </cell>
        </row>
        <row r="21">
          <cell r="B21" t="str">
            <v>415 15 2 96 00,  EXT. 181</v>
          </cell>
          <cell r="C21" t="str">
            <v>centrohistoricoypatrimonio@gmail.com</v>
          </cell>
          <cell r="E21" t="str">
            <v>QUEBRADA</v>
          </cell>
          <cell r="F21" t="str">
            <v>18 INT.8</v>
          </cell>
        </row>
        <row r="22">
          <cell r="B22" t="str">
            <v>415 15 2 96 00,  EXT. 181</v>
          </cell>
          <cell r="C22" t="str">
            <v>centrohistoricoypatrimonio@gmail.com</v>
          </cell>
          <cell r="E22" t="str">
            <v>QUEBRADA</v>
          </cell>
          <cell r="F22" t="str">
            <v>18 INT.8</v>
          </cell>
        </row>
        <row r="23">
          <cell r="B23" t="str">
            <v>415 15 2 96 00,  EXT. 181</v>
          </cell>
          <cell r="C23" t="str">
            <v>centrohistoricoypatrimonio@gmail.com</v>
          </cell>
          <cell r="E23" t="str">
            <v>SEGUNDA PRIVADA DE ANIMAS</v>
          </cell>
          <cell r="F23">
            <v>16</v>
          </cell>
        </row>
        <row r="24">
          <cell r="B24" t="str">
            <v>415 15 2 96 00,  EXT. 181</v>
          </cell>
          <cell r="C24" t="str">
            <v>centrohistoricoypatrimonio@gmail.com</v>
          </cell>
          <cell r="E24" t="str">
            <v xml:space="preserve">GARZA </v>
          </cell>
          <cell r="F24"/>
        </row>
        <row r="25">
          <cell r="B25" t="str">
            <v>415 15 2 96 00,  EXT. 181</v>
          </cell>
          <cell r="C25" t="str">
            <v>centrohistoricoypatrimonio@gmail.com</v>
          </cell>
          <cell r="E25" t="str">
            <v>SEGUNDA PRIVADA DE ANIMAS</v>
          </cell>
          <cell r="F25">
            <v>16</v>
          </cell>
        </row>
        <row r="26">
          <cell r="B26" t="str">
            <v>415 15 2 96 00,  EXT. 181</v>
          </cell>
          <cell r="C26" t="str">
            <v>centrohistoricoypatrimonio@gmail.com</v>
          </cell>
          <cell r="E26" t="str">
            <v xml:space="preserve">GARZA </v>
          </cell>
          <cell r="F26" t="str">
            <v>1 A</v>
          </cell>
        </row>
        <row r="27">
          <cell r="B27" t="str">
            <v>415 15 2 96 00,  EXT. 181</v>
          </cell>
          <cell r="C27" t="str">
            <v>centrohistoricoypatrimonio@gmail.com</v>
          </cell>
          <cell r="E27" t="str">
            <v>AV. ZEFERINO GUTIERREZ MUÑOZ</v>
          </cell>
          <cell r="F27" t="str">
            <v>8</v>
          </cell>
        </row>
        <row r="28">
          <cell r="B28" t="str">
            <v>415 15 2 96 00,  EXT. 181</v>
          </cell>
          <cell r="C28" t="str">
            <v>centrohistoricoypatrimonio@gmail.com</v>
          </cell>
          <cell r="E28" t="str">
            <v>AV. ZEFERINO GUTIERREZ MUÑOZ</v>
          </cell>
          <cell r="F28" t="str">
            <v>6</v>
          </cell>
        </row>
        <row r="29">
          <cell r="B29" t="str">
            <v>415 15 2 96 00,  EXT. 181</v>
          </cell>
          <cell r="C29" t="str">
            <v>centrohistoricoypatrimonio@gmail.com</v>
          </cell>
          <cell r="E29" t="str">
            <v>CHEPITO</v>
          </cell>
          <cell r="F29" t="str">
            <v>12</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entrohistoricoypatrimonio@gmail.com" TargetMode="External"/><Relationship Id="rId1" Type="http://schemas.openxmlformats.org/officeDocument/2006/relationships/hyperlink" Target="mailto:centrohistoricoypatrimon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S2" zoomScale="90" zoomScaleNormal="90" workbookViewId="0">
      <pane ySplit="6" topLeftCell="A8" activePane="bottomLeft" state="frozen"/>
      <selection activeCell="A2" sqref="A2"/>
      <selection pane="bottomLeft" activeCell="V28" sqref="V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5.14062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60" x14ac:dyDescent="0.25">
      <c r="A8" s="4">
        <v>2021</v>
      </c>
      <c r="B8" s="13">
        <v>44293</v>
      </c>
      <c r="C8" s="13">
        <v>44658</v>
      </c>
      <c r="D8" s="5" t="s">
        <v>240</v>
      </c>
      <c r="E8" s="4" t="s">
        <v>66</v>
      </c>
      <c r="F8" s="4" t="s">
        <v>232</v>
      </c>
      <c r="G8" s="4" t="s">
        <v>245</v>
      </c>
      <c r="H8" s="5" t="str">
        <f>[1]Tabla_415103!B4</f>
        <v>DIRECCION DE CENTRO HISTORICO Y PATRIMONIO</v>
      </c>
      <c r="I8" s="5" t="s">
        <v>246</v>
      </c>
      <c r="J8" s="4" t="s">
        <v>247</v>
      </c>
      <c r="K8" s="4" t="s">
        <v>250</v>
      </c>
      <c r="L8" s="4" t="s">
        <v>248</v>
      </c>
      <c r="M8" s="4">
        <f>[1]Tabla_415103!A4</f>
        <v>1</v>
      </c>
      <c r="N8" s="14">
        <v>6541.89</v>
      </c>
      <c r="O8" s="5" t="s">
        <v>244</v>
      </c>
      <c r="P8" s="9" t="str">
        <f>[1]Tabla_415105!B4</f>
        <v>DEPARTAMENTO DE INGRESOS (CAJAS)</v>
      </c>
      <c r="Q8" s="5" t="s">
        <v>241</v>
      </c>
      <c r="R8" s="5" t="s">
        <v>249</v>
      </c>
      <c r="S8" s="4" t="str">
        <f>[1]Tabla_415104!B4</f>
        <v>415 15 2 96 00,  EXT. 181</v>
      </c>
      <c r="T8" s="4" t="str">
        <f>[1]Tabla_415104!C4</f>
        <v>centrohistoricoypatrimonio@gmail.com</v>
      </c>
      <c r="U8" s="4" t="str">
        <f>[1]Tabla_415104!E4</f>
        <v>ANDADOR LUCAS BALDERAS</v>
      </c>
      <c r="V8" s="4">
        <f>[1]Tabla_415104!F4</f>
        <v>32</v>
      </c>
      <c r="W8" s="13">
        <v>44293</v>
      </c>
      <c r="X8" s="13">
        <v>44658</v>
      </c>
    </row>
    <row r="9" spans="1:25" s="4" customFormat="1" ht="60" x14ac:dyDescent="0.25">
      <c r="A9" s="4">
        <v>2021</v>
      </c>
      <c r="B9" s="13">
        <v>44300</v>
      </c>
      <c r="C9" s="13">
        <v>44665</v>
      </c>
      <c r="D9" s="5" t="s">
        <v>240</v>
      </c>
      <c r="E9" s="4" t="s">
        <v>66</v>
      </c>
      <c r="F9" s="4" t="s">
        <v>232</v>
      </c>
      <c r="G9" s="4" t="s">
        <v>245</v>
      </c>
      <c r="H9" s="5" t="str">
        <f>[1]Tabla_415103!B5</f>
        <v>DIRECCION DE CENTRO HISTORICO Y PATRIMONIO</v>
      </c>
      <c r="I9" s="5" t="s">
        <v>246</v>
      </c>
      <c r="J9" s="4" t="s">
        <v>247</v>
      </c>
      <c r="K9" s="4" t="s">
        <v>250</v>
      </c>
      <c r="L9" s="4" t="s">
        <v>248</v>
      </c>
      <c r="M9" s="4">
        <v>1</v>
      </c>
      <c r="N9" s="14">
        <v>6541.89</v>
      </c>
      <c r="O9" s="5" t="s">
        <v>244</v>
      </c>
      <c r="P9" s="9" t="str">
        <f>[1]Tabla_415105!B4</f>
        <v>DEPARTAMENTO DE INGRESOS (CAJAS)</v>
      </c>
      <c r="Q9" s="5" t="s">
        <v>241</v>
      </c>
      <c r="R9" s="5" t="s">
        <v>249</v>
      </c>
      <c r="S9" s="4" t="str">
        <f>[1]Tabla_415104!B5</f>
        <v>415 15 2 96 00,  EXT. 181</v>
      </c>
      <c r="T9" s="4" t="str">
        <f>[1]Tabla_415104!C5</f>
        <v>centrohistoricoypatrimonio@gmail.com</v>
      </c>
      <c r="U9" s="4" t="str">
        <f>[1]Tabla_415104!E5</f>
        <v>CUAHUTEMOC</v>
      </c>
      <c r="V9" s="4">
        <f>[1]Tabla_415104!F5</f>
        <v>6</v>
      </c>
      <c r="W9" s="13">
        <v>44300</v>
      </c>
      <c r="X9" s="13">
        <v>44665</v>
      </c>
    </row>
    <row r="10" spans="1:25" s="4" customFormat="1" ht="60" x14ac:dyDescent="0.25">
      <c r="A10" s="4">
        <v>2021</v>
      </c>
      <c r="B10" s="13">
        <v>44300</v>
      </c>
      <c r="C10" s="13">
        <v>44665</v>
      </c>
      <c r="D10" s="5" t="s">
        <v>240</v>
      </c>
      <c r="E10" s="4" t="s">
        <v>66</v>
      </c>
      <c r="F10" s="4" t="s">
        <v>232</v>
      </c>
      <c r="G10" s="4" t="s">
        <v>245</v>
      </c>
      <c r="H10" s="5" t="s">
        <v>235</v>
      </c>
      <c r="I10" s="5" t="s">
        <v>246</v>
      </c>
      <c r="J10" s="4" t="s">
        <v>247</v>
      </c>
      <c r="K10" s="4" t="s">
        <v>250</v>
      </c>
      <c r="L10" s="4" t="s">
        <v>248</v>
      </c>
      <c r="M10" s="4">
        <v>1</v>
      </c>
      <c r="N10" s="14">
        <v>6541.89</v>
      </c>
      <c r="O10" s="5" t="s">
        <v>244</v>
      </c>
      <c r="P10" s="9" t="str">
        <f>[1]Tabla_415105!B4</f>
        <v>DEPARTAMENTO DE INGRESOS (CAJAS)</v>
      </c>
      <c r="Q10" s="5" t="s">
        <v>241</v>
      </c>
      <c r="R10" s="5" t="s">
        <v>249</v>
      </c>
      <c r="S10" s="4" t="str">
        <f>[1]Tabla_415104!B6</f>
        <v>415 15 2 96 00,  EXT. 181</v>
      </c>
      <c r="T10" s="4" t="str">
        <f>[1]Tabla_415104!C6</f>
        <v>centrohistoricoypatrimonio@gmail.com</v>
      </c>
      <c r="U10" s="4" t="str">
        <f>[1]Tabla_415104!E6</f>
        <v xml:space="preserve">MARIO TALAVERA </v>
      </c>
      <c r="V10" s="4">
        <f>[1]Tabla_415104!F6</f>
        <v>11</v>
      </c>
      <c r="W10" s="13">
        <v>44300</v>
      </c>
      <c r="X10" s="13">
        <v>44665</v>
      </c>
    </row>
    <row r="11" spans="1:25" s="4" customFormat="1" ht="60" x14ac:dyDescent="0.25">
      <c r="A11" s="4">
        <v>2021</v>
      </c>
      <c r="B11" s="13">
        <v>44328</v>
      </c>
      <c r="C11" s="13">
        <v>44693</v>
      </c>
      <c r="D11" s="5" t="s">
        <v>240</v>
      </c>
      <c r="E11" s="4" t="s">
        <v>66</v>
      </c>
      <c r="F11" s="4" t="s">
        <v>232</v>
      </c>
      <c r="G11" s="4" t="s">
        <v>245</v>
      </c>
      <c r="H11" s="5" t="s">
        <v>235</v>
      </c>
      <c r="I11" s="5" t="s">
        <v>246</v>
      </c>
      <c r="J11" s="4" t="s">
        <v>247</v>
      </c>
      <c r="K11" s="4" t="s">
        <v>250</v>
      </c>
      <c r="L11" s="4" t="s">
        <v>248</v>
      </c>
      <c r="M11" s="4">
        <v>1</v>
      </c>
      <c r="N11" s="14">
        <v>6541.89</v>
      </c>
      <c r="O11" s="5" t="s">
        <v>244</v>
      </c>
      <c r="P11" s="9" t="str">
        <f>[1]Tabla_415105!B4</f>
        <v>DEPARTAMENTO DE INGRESOS (CAJAS)</v>
      </c>
      <c r="Q11" s="5" t="s">
        <v>241</v>
      </c>
      <c r="R11" s="5" t="s">
        <v>249</v>
      </c>
      <c r="S11" s="4" t="str">
        <f>[1]Tabla_415104!B7</f>
        <v>415 15 2 96 00,  EXT. 181</v>
      </c>
      <c r="T11" s="4" t="str">
        <f>[1]Tabla_415104!C7</f>
        <v>centrohistoricoypatrimonio@gmail.com</v>
      </c>
      <c r="U11" s="4" t="str">
        <f>[1]Tabla_415104!E7</f>
        <v>PRIVADA DE GRILLO</v>
      </c>
      <c r="V11" s="4" t="str">
        <f>[1]Tabla_415104!F7</f>
        <v>17 INT 1</v>
      </c>
      <c r="W11" s="13">
        <v>44328</v>
      </c>
      <c r="X11" s="13">
        <v>44693</v>
      </c>
    </row>
    <row r="12" spans="1:25" s="4" customFormat="1" ht="60" x14ac:dyDescent="0.25">
      <c r="A12" s="4">
        <v>2021</v>
      </c>
      <c r="B12" s="13">
        <v>44328</v>
      </c>
      <c r="C12" s="13">
        <v>44693</v>
      </c>
      <c r="D12" s="5" t="s">
        <v>240</v>
      </c>
      <c r="E12" s="4" t="s">
        <v>66</v>
      </c>
      <c r="F12" s="4" t="s">
        <v>232</v>
      </c>
      <c r="G12" s="4" t="s">
        <v>245</v>
      </c>
      <c r="H12" s="5" t="s">
        <v>235</v>
      </c>
      <c r="I12" s="5" t="s">
        <v>246</v>
      </c>
      <c r="J12" s="4" t="s">
        <v>247</v>
      </c>
      <c r="K12" s="4" t="s">
        <v>250</v>
      </c>
      <c r="L12" s="4" t="s">
        <v>248</v>
      </c>
      <c r="M12" s="4">
        <v>1</v>
      </c>
      <c r="N12" s="14">
        <v>6541.89</v>
      </c>
      <c r="O12" s="5" t="s">
        <v>244</v>
      </c>
      <c r="P12" s="9" t="str">
        <f>[1]Tabla_415105!B4</f>
        <v>DEPARTAMENTO DE INGRESOS (CAJAS)</v>
      </c>
      <c r="Q12" s="5" t="s">
        <v>241</v>
      </c>
      <c r="R12" s="5" t="s">
        <v>249</v>
      </c>
      <c r="S12" s="4" t="str">
        <f>[1]Tabla_415104!B8</f>
        <v>415 15 2 96 00,  EXT. 181</v>
      </c>
      <c r="T12" s="4" t="str">
        <f>[1]Tabla_415104!C8</f>
        <v>centrohistoricoypatrimonio@gmail.com</v>
      </c>
      <c r="U12" s="4" t="str">
        <f>[1]Tabla_415104!E8</f>
        <v>PRIVADA DE GRILLO</v>
      </c>
      <c r="V12" s="4" t="str">
        <f>[1]Tabla_415104!F8</f>
        <v>17 INT 2</v>
      </c>
      <c r="W12" s="13">
        <v>44328</v>
      </c>
      <c r="X12" s="13">
        <v>44693</v>
      </c>
    </row>
    <row r="13" spans="1:25" s="4" customFormat="1" ht="60" x14ac:dyDescent="0.25">
      <c r="A13" s="4">
        <v>2021</v>
      </c>
      <c r="B13" s="13">
        <v>44333</v>
      </c>
      <c r="C13" s="13">
        <v>44698</v>
      </c>
      <c r="D13" s="5" t="s">
        <v>240</v>
      </c>
      <c r="E13" s="4" t="s">
        <v>66</v>
      </c>
      <c r="F13" s="4" t="s">
        <v>232</v>
      </c>
      <c r="G13" s="4" t="s">
        <v>245</v>
      </c>
      <c r="H13" s="5" t="s">
        <v>235</v>
      </c>
      <c r="I13" s="5" t="s">
        <v>246</v>
      </c>
      <c r="J13" s="4" t="s">
        <v>247</v>
      </c>
      <c r="K13" s="4" t="s">
        <v>250</v>
      </c>
      <c r="L13" s="4" t="s">
        <v>248</v>
      </c>
      <c r="M13" s="4">
        <v>1</v>
      </c>
      <c r="N13" s="14">
        <v>6541.89</v>
      </c>
      <c r="O13" s="5" t="s">
        <v>244</v>
      </c>
      <c r="P13" s="9" t="str">
        <f>[1]Tabla_415105!B4</f>
        <v>DEPARTAMENTO DE INGRESOS (CAJAS)</v>
      </c>
      <c r="Q13" s="5" t="s">
        <v>241</v>
      </c>
      <c r="R13" s="5" t="s">
        <v>249</v>
      </c>
      <c r="S13" s="4" t="str">
        <f>[1]Tabla_415104!B9</f>
        <v>415 15 2 96 00,  EXT. 181</v>
      </c>
      <c r="T13" s="4" t="str">
        <f>[1]Tabla_415104!C9</f>
        <v>centrohistoricoypatrimonio@gmail.com</v>
      </c>
      <c r="U13" s="4" t="str">
        <f>[1]Tabla_415104!E9</f>
        <v>PRINCIPAL VILLAS DEL PARQUE</v>
      </c>
      <c r="V13" s="4" t="str">
        <f>[1]Tabla_415104!F9</f>
        <v>L-5, L-5</v>
      </c>
      <c r="W13" s="13">
        <v>44333</v>
      </c>
      <c r="X13" s="13">
        <v>44698</v>
      </c>
    </row>
    <row r="14" spans="1:25" s="4" customFormat="1" ht="60" x14ac:dyDescent="0.25">
      <c r="A14" s="4">
        <v>2021</v>
      </c>
      <c r="B14" s="13">
        <v>44333</v>
      </c>
      <c r="C14" s="13">
        <v>44698</v>
      </c>
      <c r="D14" s="5" t="s">
        <v>240</v>
      </c>
      <c r="E14" s="4" t="s">
        <v>66</v>
      </c>
      <c r="F14" s="4" t="s">
        <v>232</v>
      </c>
      <c r="G14" s="4" t="s">
        <v>245</v>
      </c>
      <c r="H14" s="5" t="s">
        <v>235</v>
      </c>
      <c r="I14" s="5" t="s">
        <v>246</v>
      </c>
      <c r="J14" s="4" t="s">
        <v>247</v>
      </c>
      <c r="K14" s="4" t="s">
        <v>250</v>
      </c>
      <c r="L14" s="4" t="s">
        <v>248</v>
      </c>
      <c r="M14" s="4">
        <v>1</v>
      </c>
      <c r="N14" s="14">
        <v>6541.89</v>
      </c>
      <c r="O14" s="5" t="s">
        <v>244</v>
      </c>
      <c r="P14" s="9" t="str">
        <f>[1]Tabla_415105!B4</f>
        <v>DEPARTAMENTO DE INGRESOS (CAJAS)</v>
      </c>
      <c r="Q14" s="5" t="s">
        <v>241</v>
      </c>
      <c r="R14" s="5" t="s">
        <v>249</v>
      </c>
      <c r="S14" s="4" t="str">
        <f>[1]Tabla_415104!B10</f>
        <v>415 15 2 96 00,  EXT. 181</v>
      </c>
      <c r="T14" s="4" t="str">
        <f>[1]Tabla_415104!C10</f>
        <v>centrohistoricoypatrimonio@gmail.com</v>
      </c>
      <c r="U14" s="4" t="str">
        <f>[1]Tabla_415104!E10</f>
        <v xml:space="preserve">CJON. CHEPITO </v>
      </c>
      <c r="V14" s="4">
        <f>[1]Tabla_415104!F10</f>
        <v>22</v>
      </c>
      <c r="W14" s="13">
        <v>44333</v>
      </c>
      <c r="X14" s="13">
        <v>44698</v>
      </c>
    </row>
    <row r="15" spans="1:25" s="4" customFormat="1" ht="60" x14ac:dyDescent="0.25">
      <c r="A15" s="4">
        <v>2021</v>
      </c>
      <c r="B15" s="13">
        <v>44333</v>
      </c>
      <c r="C15" s="13">
        <v>44698</v>
      </c>
      <c r="D15" s="5" t="s">
        <v>240</v>
      </c>
      <c r="E15" s="4" t="s">
        <v>66</v>
      </c>
      <c r="F15" s="4" t="s">
        <v>232</v>
      </c>
      <c r="G15" s="4" t="s">
        <v>245</v>
      </c>
      <c r="H15" s="5" t="s">
        <v>235</v>
      </c>
      <c r="I15" s="5" t="s">
        <v>246</v>
      </c>
      <c r="J15" s="4" t="s">
        <v>247</v>
      </c>
      <c r="K15" s="4" t="s">
        <v>250</v>
      </c>
      <c r="L15" s="4" t="s">
        <v>248</v>
      </c>
      <c r="M15" s="4">
        <v>1</v>
      </c>
      <c r="N15" s="14">
        <f>6541.89*0.5</f>
        <v>3270.9450000000002</v>
      </c>
      <c r="O15" s="5" t="s">
        <v>244</v>
      </c>
      <c r="P15" s="9" t="str">
        <f>[1]Tabla_415105!B4</f>
        <v>DEPARTAMENTO DE INGRESOS (CAJAS)</v>
      </c>
      <c r="Q15" s="5" t="s">
        <v>241</v>
      </c>
      <c r="R15" s="5" t="s">
        <v>249</v>
      </c>
      <c r="S15" s="4" t="str">
        <f>[1]Tabla_415104!B11</f>
        <v>415 15 2 96 00,  EXT. 181</v>
      </c>
      <c r="T15" s="4" t="str">
        <f>[1]Tabla_415104!C11</f>
        <v>centrohistoricoypatrimonio@gmail.com</v>
      </c>
      <c r="U15" s="4" t="str">
        <f>[1]Tabla_415104!E11</f>
        <v xml:space="preserve">CJON. CHEPITO </v>
      </c>
      <c r="V15" s="4">
        <f>[1]Tabla_415104!F11</f>
        <v>22</v>
      </c>
      <c r="W15" s="13">
        <v>44333</v>
      </c>
      <c r="X15" s="13">
        <v>44698</v>
      </c>
    </row>
    <row r="16" spans="1:25" s="4" customFormat="1" ht="60" x14ac:dyDescent="0.25">
      <c r="A16" s="4">
        <v>2021</v>
      </c>
      <c r="B16" s="13">
        <v>44342</v>
      </c>
      <c r="C16" s="13">
        <v>44707</v>
      </c>
      <c r="D16" s="5" t="s">
        <v>240</v>
      </c>
      <c r="E16" s="4" t="s">
        <v>66</v>
      </c>
      <c r="F16" s="4" t="s">
        <v>232</v>
      </c>
      <c r="G16" s="4" t="s">
        <v>245</v>
      </c>
      <c r="H16" s="5" t="s">
        <v>235</v>
      </c>
      <c r="I16" s="5" t="s">
        <v>246</v>
      </c>
      <c r="J16" s="4" t="s">
        <v>247</v>
      </c>
      <c r="K16" s="4" t="s">
        <v>250</v>
      </c>
      <c r="L16" s="4" t="s">
        <v>248</v>
      </c>
      <c r="M16" s="4">
        <v>1</v>
      </c>
      <c r="N16" s="14">
        <v>10370</v>
      </c>
      <c r="O16" s="5" t="s">
        <v>244</v>
      </c>
      <c r="P16" s="9" t="str">
        <f>[1]Tabla_415105!B4</f>
        <v>DEPARTAMENTO DE INGRESOS (CAJAS)</v>
      </c>
      <c r="Q16" s="5" t="s">
        <v>241</v>
      </c>
      <c r="R16" s="5" t="s">
        <v>249</v>
      </c>
      <c r="S16" s="4" t="str">
        <f>[1]Tabla_415104!B12</f>
        <v>415 15 2 96 00,  EXT. 181</v>
      </c>
      <c r="T16" s="4" t="str">
        <f>[1]Tabla_415104!C12</f>
        <v>centrohistoricoypatrimonio@gmail.com</v>
      </c>
      <c r="U16" s="4" t="str">
        <f>[1]Tabla_415104!E12</f>
        <v>RECREO</v>
      </c>
      <c r="V16" s="4">
        <f>[1]Tabla_415104!F12</f>
        <v>29</v>
      </c>
      <c r="W16" s="13">
        <v>44342</v>
      </c>
      <c r="X16" s="13">
        <v>44707</v>
      </c>
    </row>
    <row r="17" spans="1:24" s="4" customFormat="1" ht="60" x14ac:dyDescent="0.25">
      <c r="A17" s="4">
        <v>2021</v>
      </c>
      <c r="B17" s="13">
        <v>44342</v>
      </c>
      <c r="C17" s="13">
        <v>44707</v>
      </c>
      <c r="D17" s="5" t="s">
        <v>240</v>
      </c>
      <c r="E17" s="4" t="s">
        <v>66</v>
      </c>
      <c r="F17" s="4" t="s">
        <v>232</v>
      </c>
      <c r="G17" s="4" t="s">
        <v>245</v>
      </c>
      <c r="H17" s="5" t="s">
        <v>235</v>
      </c>
      <c r="I17" s="5" t="s">
        <v>246</v>
      </c>
      <c r="J17" s="4" t="s">
        <v>247</v>
      </c>
      <c r="K17" s="4" t="s">
        <v>250</v>
      </c>
      <c r="L17" s="4" t="s">
        <v>248</v>
      </c>
      <c r="M17" s="4">
        <v>1</v>
      </c>
      <c r="N17" s="14">
        <v>6541.89</v>
      </c>
      <c r="O17" s="5" t="s">
        <v>244</v>
      </c>
      <c r="P17" s="9" t="str">
        <f>[1]Tabla_415105!B4</f>
        <v>DEPARTAMENTO DE INGRESOS (CAJAS)</v>
      </c>
      <c r="Q17" s="5" t="s">
        <v>241</v>
      </c>
      <c r="R17" s="5" t="s">
        <v>249</v>
      </c>
      <c r="S17" s="4" t="str">
        <f>[1]Tabla_415104!B13</f>
        <v>415 15 2 96 00,  EXT. 181</v>
      </c>
      <c r="T17" s="4" t="str">
        <f>[1]Tabla_415104!C13</f>
        <v>centrohistoricoypatrimonio@gmail.com</v>
      </c>
      <c r="U17" s="4" t="str">
        <f>[1]Tabla_415104!E13</f>
        <v>OJO DE AGUA</v>
      </c>
      <c r="V17" s="4" t="str">
        <f>[1]Tabla_415104!F13</f>
        <v>28,INT.5</v>
      </c>
      <c r="W17" s="13">
        <v>44342</v>
      </c>
      <c r="X17" s="13">
        <v>44707</v>
      </c>
    </row>
    <row r="18" spans="1:24" s="4" customFormat="1" ht="60" x14ac:dyDescent="0.25">
      <c r="A18" s="4">
        <v>2021</v>
      </c>
      <c r="B18" s="13">
        <v>44342</v>
      </c>
      <c r="C18" s="13">
        <v>44707</v>
      </c>
      <c r="D18" s="5" t="s">
        <v>240</v>
      </c>
      <c r="E18" s="4" t="s">
        <v>66</v>
      </c>
      <c r="F18" s="4" t="s">
        <v>232</v>
      </c>
      <c r="G18" s="4" t="s">
        <v>245</v>
      </c>
      <c r="H18" s="5" t="s">
        <v>235</v>
      </c>
      <c r="I18" s="5" t="s">
        <v>246</v>
      </c>
      <c r="J18" s="4" t="s">
        <v>247</v>
      </c>
      <c r="K18" s="4" t="s">
        <v>250</v>
      </c>
      <c r="L18" s="4" t="s">
        <v>248</v>
      </c>
      <c r="M18" s="4">
        <v>1</v>
      </c>
      <c r="N18" s="14">
        <v>6541.89</v>
      </c>
      <c r="O18" s="5" t="s">
        <v>244</v>
      </c>
      <c r="P18" s="9" t="str">
        <f>[1]Tabla_415105!B4</f>
        <v>DEPARTAMENTO DE INGRESOS (CAJAS)</v>
      </c>
      <c r="Q18" s="5" t="s">
        <v>241</v>
      </c>
      <c r="R18" s="5" t="s">
        <v>249</v>
      </c>
      <c r="S18" s="4" t="str">
        <f>[1]Tabla_415104!B14</f>
        <v>415 15 2 96 00,  EXT. 181</v>
      </c>
      <c r="T18" s="4" t="str">
        <f>[1]Tabla_415104!C14</f>
        <v>centrohistoricoypatrimonio@gmail.com</v>
      </c>
      <c r="U18" s="4" t="str">
        <f>[1]Tabla_415104!E14</f>
        <v xml:space="preserve">TINAJITAS </v>
      </c>
      <c r="V18" s="4">
        <f>[1]Tabla_415104!F14</f>
        <v>10</v>
      </c>
      <c r="W18" s="13">
        <v>44342</v>
      </c>
      <c r="X18" s="13">
        <v>44707</v>
      </c>
    </row>
    <row r="19" spans="1:24" s="4" customFormat="1" ht="60" x14ac:dyDescent="0.25">
      <c r="A19" s="4">
        <v>2021</v>
      </c>
      <c r="B19" s="13">
        <v>44347</v>
      </c>
      <c r="C19" s="13">
        <v>44712</v>
      </c>
      <c r="D19" s="5" t="s">
        <v>240</v>
      </c>
      <c r="E19" s="4" t="s">
        <v>66</v>
      </c>
      <c r="F19" s="4" t="s">
        <v>232</v>
      </c>
      <c r="G19" s="4" t="s">
        <v>245</v>
      </c>
      <c r="H19" s="5" t="s">
        <v>235</v>
      </c>
      <c r="I19" s="5" t="s">
        <v>246</v>
      </c>
      <c r="J19" s="4" t="s">
        <v>247</v>
      </c>
      <c r="K19" s="4" t="s">
        <v>250</v>
      </c>
      <c r="L19" s="4" t="s">
        <v>248</v>
      </c>
      <c r="M19" s="4">
        <v>1</v>
      </c>
      <c r="N19" s="14">
        <v>6541.89</v>
      </c>
      <c r="O19" s="5" t="s">
        <v>244</v>
      </c>
      <c r="P19" s="9" t="str">
        <f>[1]Tabla_415105!B4</f>
        <v>DEPARTAMENTO DE INGRESOS (CAJAS)</v>
      </c>
      <c r="Q19" s="5" t="s">
        <v>241</v>
      </c>
      <c r="R19" s="5" t="s">
        <v>249</v>
      </c>
      <c r="S19" s="4" t="str">
        <f>[1]Tabla_415104!B15</f>
        <v>415 15 2 96 00,  EXT. 181</v>
      </c>
      <c r="T19" s="4" t="str">
        <f>[1]Tabla_415104!C15</f>
        <v>centrohistoricoypatrimonio@gmail.com</v>
      </c>
      <c r="U19" s="4" t="str">
        <f>[1]Tabla_415104!E15</f>
        <v>ESTRELLITA</v>
      </c>
      <c r="V19" s="4">
        <f>[1]Tabla_415104!F15</f>
        <v>17</v>
      </c>
      <c r="W19" s="13">
        <v>44347</v>
      </c>
      <c r="X19" s="13">
        <v>44712</v>
      </c>
    </row>
    <row r="20" spans="1:24" s="4" customFormat="1" ht="60" x14ac:dyDescent="0.25">
      <c r="A20" s="4">
        <v>2021</v>
      </c>
      <c r="B20" s="13">
        <v>44365</v>
      </c>
      <c r="C20" s="13">
        <v>44730</v>
      </c>
      <c r="D20" s="5" t="s">
        <v>240</v>
      </c>
      <c r="E20" s="4" t="s">
        <v>66</v>
      </c>
      <c r="F20" s="4" t="s">
        <v>232</v>
      </c>
      <c r="G20" s="4" t="s">
        <v>245</v>
      </c>
      <c r="H20" s="5" t="s">
        <v>235</v>
      </c>
      <c r="I20" s="5" t="s">
        <v>246</v>
      </c>
      <c r="J20" s="4" t="s">
        <v>247</v>
      </c>
      <c r="K20" s="4" t="s">
        <v>250</v>
      </c>
      <c r="L20" s="4" t="s">
        <v>248</v>
      </c>
      <c r="M20" s="4">
        <v>1</v>
      </c>
      <c r="N20" s="14">
        <f>3160.31*2</f>
        <v>6320.62</v>
      </c>
      <c r="O20" s="5" t="s">
        <v>244</v>
      </c>
      <c r="P20" s="9" t="str">
        <f>[1]Tabla_415105!B4</f>
        <v>DEPARTAMENTO DE INGRESOS (CAJAS)</v>
      </c>
      <c r="Q20" s="5" t="s">
        <v>241</v>
      </c>
      <c r="R20" s="5" t="s">
        <v>249</v>
      </c>
      <c r="S20" s="4" t="str">
        <f>[1]Tabla_415104!B16</f>
        <v>415 15 2 96 00,  EXT. 181</v>
      </c>
      <c r="T20" s="4" t="str">
        <f>[1]Tabla_415104!C16</f>
        <v>centrohistoricoypatrimonio@gmail.com</v>
      </c>
      <c r="U20" s="4" t="str">
        <f>[1]Tabla_415104!E16</f>
        <v>SOLLANO</v>
      </c>
      <c r="V20" s="4">
        <f>[1]Tabla_415104!F16</f>
        <v>30</v>
      </c>
      <c r="W20" s="13">
        <v>44365</v>
      </c>
      <c r="X20" s="13">
        <v>44730</v>
      </c>
    </row>
    <row r="21" spans="1:24" s="4" customFormat="1" ht="60" x14ac:dyDescent="0.25">
      <c r="A21" s="4">
        <v>2021</v>
      </c>
      <c r="B21" s="13">
        <v>44348</v>
      </c>
      <c r="C21" s="13">
        <v>44713</v>
      </c>
      <c r="D21" s="5" t="s">
        <v>240</v>
      </c>
      <c r="E21" s="4" t="s">
        <v>66</v>
      </c>
      <c r="F21" s="4" t="s">
        <v>232</v>
      </c>
      <c r="G21" s="4" t="s">
        <v>245</v>
      </c>
      <c r="H21" s="5" t="s">
        <v>235</v>
      </c>
      <c r="I21" s="5" t="s">
        <v>246</v>
      </c>
      <c r="J21" s="4" t="s">
        <v>247</v>
      </c>
      <c r="K21" s="4" t="s">
        <v>250</v>
      </c>
      <c r="L21" s="4" t="s">
        <v>248</v>
      </c>
      <c r="M21" s="4">
        <v>1</v>
      </c>
      <c r="N21" s="14">
        <f>3160.31*2</f>
        <v>6320.62</v>
      </c>
      <c r="O21" s="5" t="s">
        <v>244</v>
      </c>
      <c r="P21" s="9" t="str">
        <f>[1]Tabla_415105!B4</f>
        <v>DEPARTAMENTO DE INGRESOS (CAJAS)</v>
      </c>
      <c r="Q21" s="5" t="s">
        <v>241</v>
      </c>
      <c r="R21" s="5" t="s">
        <v>249</v>
      </c>
      <c r="S21" s="4" t="str">
        <f>[1]Tabla_415104!B17</f>
        <v>415 15 2 96 00,  EXT. 181</v>
      </c>
      <c r="T21" s="4" t="str">
        <f>[1]Tabla_415104!C17</f>
        <v>centrohistoricoypatrimonio@gmail.com</v>
      </c>
      <c r="U21" s="4" t="str">
        <f>[1]Tabla_415104!E17</f>
        <v>PROLONGACIÓN DE ALDAMA</v>
      </c>
      <c r="V21" s="4">
        <f>[1]Tabla_415104!F17</f>
        <v>2</v>
      </c>
      <c r="W21" s="13">
        <v>44348</v>
      </c>
      <c r="X21" s="13">
        <v>44713</v>
      </c>
    </row>
    <row r="22" spans="1:24" s="4" customFormat="1" ht="60" x14ac:dyDescent="0.25">
      <c r="A22" s="4">
        <v>2021</v>
      </c>
      <c r="B22" s="13">
        <v>44354</v>
      </c>
      <c r="C22" s="13">
        <v>44719</v>
      </c>
      <c r="D22" s="5" t="s">
        <v>240</v>
      </c>
      <c r="E22" s="4" t="s">
        <v>66</v>
      </c>
      <c r="F22" s="4" t="s">
        <v>232</v>
      </c>
      <c r="G22" s="4" t="s">
        <v>245</v>
      </c>
      <c r="H22" s="5" t="s">
        <v>235</v>
      </c>
      <c r="I22" s="5" t="s">
        <v>246</v>
      </c>
      <c r="J22" s="4" t="s">
        <v>247</v>
      </c>
      <c r="K22" s="4" t="s">
        <v>250</v>
      </c>
      <c r="L22" s="4" t="s">
        <v>248</v>
      </c>
      <c r="M22" s="4">
        <v>1</v>
      </c>
      <c r="N22" s="14">
        <f>3160.31*2</f>
        <v>6320.62</v>
      </c>
      <c r="O22" s="5" t="s">
        <v>244</v>
      </c>
      <c r="P22" s="9" t="str">
        <f>[1]Tabla_415105!B4</f>
        <v>DEPARTAMENTO DE INGRESOS (CAJAS)</v>
      </c>
      <c r="Q22" s="5" t="s">
        <v>241</v>
      </c>
      <c r="R22" s="5" t="s">
        <v>249</v>
      </c>
      <c r="S22" s="4" t="str">
        <f>[1]Tabla_415104!B18</f>
        <v>415 15 2 96 00,  EXT. 181</v>
      </c>
      <c r="T22" s="4" t="str">
        <f>[1]Tabla_415104!C18</f>
        <v>centrohistoricoypatrimonio@gmail.com</v>
      </c>
      <c r="U22" s="4" t="str">
        <f>[1]Tabla_415104!E18</f>
        <v>16 DE SEPTIEMBRE</v>
      </c>
      <c r="V22" s="4">
        <f>[1]Tabla_415104!F18</f>
        <v>8</v>
      </c>
      <c r="W22" s="13">
        <v>44354</v>
      </c>
      <c r="X22" s="13">
        <v>44719</v>
      </c>
    </row>
    <row r="23" spans="1:24" s="4" customFormat="1" ht="60" x14ac:dyDescent="0.25">
      <c r="A23" s="4">
        <v>2021</v>
      </c>
      <c r="B23" s="13">
        <v>44354</v>
      </c>
      <c r="C23" s="13">
        <v>44719</v>
      </c>
      <c r="D23" s="5" t="s">
        <v>240</v>
      </c>
      <c r="E23" s="4" t="s">
        <v>66</v>
      </c>
      <c r="F23" s="4" t="s">
        <v>232</v>
      </c>
      <c r="G23" s="4" t="s">
        <v>245</v>
      </c>
      <c r="H23" s="5" t="s">
        <v>235</v>
      </c>
      <c r="I23" s="5" t="s">
        <v>246</v>
      </c>
      <c r="J23" s="4" t="s">
        <v>247</v>
      </c>
      <c r="K23" s="4" t="s">
        <v>250</v>
      </c>
      <c r="L23" s="4" t="s">
        <v>248</v>
      </c>
      <c r="M23" s="4">
        <v>1</v>
      </c>
      <c r="N23" s="14">
        <f>3160.31*2</f>
        <v>6320.62</v>
      </c>
      <c r="O23" s="5" t="s">
        <v>244</v>
      </c>
      <c r="P23" s="9" t="str">
        <f>[1]Tabla_415105!B4</f>
        <v>DEPARTAMENTO DE INGRESOS (CAJAS)</v>
      </c>
      <c r="Q23" s="5" t="s">
        <v>241</v>
      </c>
      <c r="R23" s="5" t="s">
        <v>249</v>
      </c>
      <c r="S23" s="4" t="str">
        <f>[1]Tabla_415104!B19</f>
        <v>415 15 2 96 00,  EXT. 181</v>
      </c>
      <c r="T23" s="4" t="str">
        <f>[1]Tabla_415104!C19</f>
        <v>centrohistoricoypatrimonio@gmail.com</v>
      </c>
      <c r="U23" s="4" t="str">
        <f>[1]Tabla_415104!E19</f>
        <v>COLEGIO MILITAR</v>
      </c>
      <c r="V23" s="4">
        <f>[1]Tabla_415104!F19</f>
        <v>9</v>
      </c>
      <c r="W23" s="13">
        <v>44354</v>
      </c>
      <c r="X23" s="13">
        <v>44719</v>
      </c>
    </row>
    <row r="24" spans="1:24" s="4" customFormat="1" ht="60" x14ac:dyDescent="0.25">
      <c r="A24" s="4">
        <v>2021</v>
      </c>
      <c r="B24" s="13">
        <v>44356</v>
      </c>
      <c r="C24" s="13">
        <v>44721</v>
      </c>
      <c r="D24" s="5" t="s">
        <v>240</v>
      </c>
      <c r="E24" s="4" t="s">
        <v>66</v>
      </c>
      <c r="F24" s="4" t="s">
        <v>232</v>
      </c>
      <c r="G24" s="4" t="s">
        <v>245</v>
      </c>
      <c r="H24" s="5" t="s">
        <v>235</v>
      </c>
      <c r="I24" s="5" t="s">
        <v>246</v>
      </c>
      <c r="J24" s="4" t="s">
        <v>247</v>
      </c>
      <c r="K24" s="4" t="s">
        <v>250</v>
      </c>
      <c r="L24" s="4" t="s">
        <v>248</v>
      </c>
      <c r="M24" s="4">
        <v>1</v>
      </c>
      <c r="N24" s="14">
        <f>3160.31*2</f>
        <v>6320.62</v>
      </c>
      <c r="O24" s="5" t="s">
        <v>244</v>
      </c>
      <c r="P24" s="9" t="str">
        <f>[1]Tabla_415105!B4</f>
        <v>DEPARTAMENTO DE INGRESOS (CAJAS)</v>
      </c>
      <c r="Q24" s="5" t="s">
        <v>241</v>
      </c>
      <c r="R24" s="5" t="s">
        <v>249</v>
      </c>
      <c r="S24" s="4" t="str">
        <f>[1]Tabla_415104!B20</f>
        <v>415 15 2 96 00,  EXT. 181</v>
      </c>
      <c r="T24" s="4" t="str">
        <f>[1]Tabla_415104!C20</f>
        <v>centrohistoricoypatrimonio@gmail.com</v>
      </c>
      <c r="U24" s="4" t="str">
        <f>[1]Tabla_415104!E20</f>
        <v>MONTES DE OCA</v>
      </c>
      <c r="V24" s="4">
        <f>[1]Tabla_415104!F20</f>
        <v>30</v>
      </c>
      <c r="W24" s="13">
        <v>44356</v>
      </c>
      <c r="X24" s="13">
        <v>44721</v>
      </c>
    </row>
    <row r="25" spans="1:24" s="4" customFormat="1" ht="60" x14ac:dyDescent="0.25">
      <c r="A25" s="4">
        <v>2021</v>
      </c>
      <c r="B25" s="13">
        <v>44371</v>
      </c>
      <c r="C25" s="13">
        <v>44736</v>
      </c>
      <c r="D25" s="5" t="s">
        <v>240</v>
      </c>
      <c r="E25" s="4" t="s">
        <v>66</v>
      </c>
      <c r="F25" s="4" t="s">
        <v>232</v>
      </c>
      <c r="G25" s="4" t="s">
        <v>245</v>
      </c>
      <c r="H25" s="5" t="s">
        <v>235</v>
      </c>
      <c r="I25" s="5" t="s">
        <v>246</v>
      </c>
      <c r="J25" s="4" t="s">
        <v>247</v>
      </c>
      <c r="K25" s="4" t="s">
        <v>250</v>
      </c>
      <c r="L25" s="4" t="s">
        <v>248</v>
      </c>
      <c r="M25" s="4">
        <v>1</v>
      </c>
      <c r="N25" s="14">
        <v>6320.62</v>
      </c>
      <c r="O25" s="5" t="s">
        <v>244</v>
      </c>
      <c r="P25" s="9" t="str">
        <f>[1]Tabla_415105!B4</f>
        <v>DEPARTAMENTO DE INGRESOS (CAJAS)</v>
      </c>
      <c r="Q25" s="5" t="s">
        <v>241</v>
      </c>
      <c r="R25" s="5" t="s">
        <v>249</v>
      </c>
      <c r="S25" s="4" t="str">
        <f>[1]Tabla_415104!B21</f>
        <v>415 15 2 96 00,  EXT. 181</v>
      </c>
      <c r="T25" s="4" t="str">
        <f>[1]Tabla_415104!C21</f>
        <v>centrohistoricoypatrimonio@gmail.com</v>
      </c>
      <c r="U25" s="4" t="str">
        <f>[1]Tabla_415104!E21</f>
        <v>QUEBRADA</v>
      </c>
      <c r="V25" s="4" t="str">
        <f>[1]Tabla_415104!F21</f>
        <v>18 INT.8</v>
      </c>
      <c r="W25" s="13">
        <v>44371</v>
      </c>
      <c r="X25" s="13">
        <v>44736</v>
      </c>
    </row>
    <row r="26" spans="1:24" s="4" customFormat="1" ht="60" x14ac:dyDescent="0.25">
      <c r="A26" s="4">
        <v>2021</v>
      </c>
      <c r="B26" s="13">
        <v>44371</v>
      </c>
      <c r="C26" s="13">
        <v>44736</v>
      </c>
      <c r="D26" s="5" t="s">
        <v>240</v>
      </c>
      <c r="E26" s="4" t="s">
        <v>66</v>
      </c>
      <c r="F26" s="4" t="s">
        <v>232</v>
      </c>
      <c r="G26" s="4" t="s">
        <v>245</v>
      </c>
      <c r="H26" s="5" t="s">
        <v>235</v>
      </c>
      <c r="I26" s="5" t="s">
        <v>246</v>
      </c>
      <c r="J26" s="4" t="s">
        <v>247</v>
      </c>
      <c r="K26" s="4" t="s">
        <v>250</v>
      </c>
      <c r="L26" s="4" t="s">
        <v>248</v>
      </c>
      <c r="M26" s="4">
        <v>1</v>
      </c>
      <c r="N26" s="14">
        <v>6320.62</v>
      </c>
      <c r="O26" s="5" t="s">
        <v>244</v>
      </c>
      <c r="P26" s="9" t="str">
        <f>[1]Tabla_415105!B4</f>
        <v>DEPARTAMENTO DE INGRESOS (CAJAS)</v>
      </c>
      <c r="Q26" s="5" t="s">
        <v>241</v>
      </c>
      <c r="R26" s="5" t="s">
        <v>249</v>
      </c>
      <c r="S26" s="4" t="str">
        <f>[1]Tabla_415104!B22</f>
        <v>415 15 2 96 00,  EXT. 181</v>
      </c>
      <c r="T26" s="4" t="str">
        <f>[1]Tabla_415104!C22</f>
        <v>centrohistoricoypatrimonio@gmail.com</v>
      </c>
      <c r="U26" s="4" t="str">
        <f>[1]Tabla_415104!E22</f>
        <v>QUEBRADA</v>
      </c>
      <c r="V26" s="4" t="str">
        <f>[1]Tabla_415104!F22</f>
        <v>18 INT.8</v>
      </c>
      <c r="W26" s="13">
        <v>44371</v>
      </c>
      <c r="X26" s="13">
        <v>44736</v>
      </c>
    </row>
    <row r="27" spans="1:24" s="4" customFormat="1" ht="60" x14ac:dyDescent="0.25">
      <c r="A27" s="4">
        <v>2021</v>
      </c>
      <c r="B27" s="13">
        <v>44371</v>
      </c>
      <c r="C27" s="13">
        <v>44736</v>
      </c>
      <c r="D27" s="5" t="s">
        <v>240</v>
      </c>
      <c r="E27" s="4" t="s">
        <v>66</v>
      </c>
      <c r="F27" s="4" t="s">
        <v>232</v>
      </c>
      <c r="G27" s="4" t="s">
        <v>245</v>
      </c>
      <c r="H27" s="5" t="s">
        <v>235</v>
      </c>
      <c r="I27" s="5" t="s">
        <v>246</v>
      </c>
      <c r="J27" s="4" t="s">
        <v>247</v>
      </c>
      <c r="K27" s="4" t="s">
        <v>250</v>
      </c>
      <c r="L27" s="4" t="s">
        <v>248</v>
      </c>
      <c r="M27" s="4">
        <v>1</v>
      </c>
      <c r="N27" s="14">
        <v>6320.62</v>
      </c>
      <c r="O27" s="5" t="s">
        <v>244</v>
      </c>
      <c r="P27" s="9" t="str">
        <f>[1]Tabla_415105!B4</f>
        <v>DEPARTAMENTO DE INGRESOS (CAJAS)</v>
      </c>
      <c r="Q27" s="5" t="s">
        <v>241</v>
      </c>
      <c r="R27" s="5" t="s">
        <v>249</v>
      </c>
      <c r="S27" s="4" t="str">
        <f>[1]Tabla_415104!B23</f>
        <v>415 15 2 96 00,  EXT. 181</v>
      </c>
      <c r="T27" s="4" t="str">
        <f>[1]Tabla_415104!C23</f>
        <v>centrohistoricoypatrimonio@gmail.com</v>
      </c>
      <c r="U27" s="4" t="str">
        <f>[1]Tabla_415104!E23</f>
        <v>SEGUNDA PRIVADA DE ANIMAS</v>
      </c>
      <c r="V27" s="4">
        <f>[1]Tabla_415104!F23</f>
        <v>16</v>
      </c>
      <c r="W27" s="13">
        <v>44371</v>
      </c>
      <c r="X27" s="13">
        <v>44736</v>
      </c>
    </row>
    <row r="28" spans="1:24" s="4" customFormat="1" ht="60" x14ac:dyDescent="0.25">
      <c r="A28" s="4">
        <v>2021</v>
      </c>
      <c r="B28" s="13">
        <v>44371</v>
      </c>
      <c r="C28" s="13">
        <v>44736</v>
      </c>
      <c r="D28" s="5" t="s">
        <v>240</v>
      </c>
      <c r="E28" s="4" t="s">
        <v>66</v>
      </c>
      <c r="F28" s="4" t="s">
        <v>232</v>
      </c>
      <c r="G28" s="4" t="s">
        <v>245</v>
      </c>
      <c r="H28" s="5" t="s">
        <v>235</v>
      </c>
      <c r="I28" s="5" t="s">
        <v>246</v>
      </c>
      <c r="J28" s="4" t="s">
        <v>247</v>
      </c>
      <c r="K28" s="4" t="s">
        <v>250</v>
      </c>
      <c r="L28" s="4" t="s">
        <v>248</v>
      </c>
      <c r="M28" s="4">
        <v>1</v>
      </c>
      <c r="N28" s="14">
        <v>6320.62</v>
      </c>
      <c r="O28" s="5" t="s">
        <v>244</v>
      </c>
      <c r="P28" s="9" t="str">
        <f>[1]Tabla_415105!B4</f>
        <v>DEPARTAMENTO DE INGRESOS (CAJAS)</v>
      </c>
      <c r="Q28" s="5" t="s">
        <v>241</v>
      </c>
      <c r="R28" s="5" t="s">
        <v>249</v>
      </c>
      <c r="S28" s="4" t="str">
        <f>[1]Tabla_415104!B24</f>
        <v>415 15 2 96 00,  EXT. 181</v>
      </c>
      <c r="T28" s="4" t="str">
        <f>[1]Tabla_415104!C24</f>
        <v>centrohistoricoypatrimonio@gmail.com</v>
      </c>
      <c r="U28" s="4" t="str">
        <f>[1]Tabla_415104!E24</f>
        <v xml:space="preserve">GARZA </v>
      </c>
      <c r="V28" s="4">
        <f>[1]Tabla_415104!F24</f>
        <v>0</v>
      </c>
      <c r="W28" s="13">
        <v>44371</v>
      </c>
      <c r="X28" s="13">
        <v>44736</v>
      </c>
    </row>
    <row r="29" spans="1:24" s="4" customFormat="1" ht="60" x14ac:dyDescent="0.25">
      <c r="A29" s="4">
        <v>2021</v>
      </c>
      <c r="B29" s="13">
        <v>44371</v>
      </c>
      <c r="C29" s="13">
        <v>44736</v>
      </c>
      <c r="D29" s="5" t="s">
        <v>240</v>
      </c>
      <c r="E29" s="4" t="s">
        <v>66</v>
      </c>
      <c r="F29" s="4" t="s">
        <v>232</v>
      </c>
      <c r="G29" s="4" t="s">
        <v>245</v>
      </c>
      <c r="H29" s="5" t="s">
        <v>235</v>
      </c>
      <c r="I29" s="5" t="s">
        <v>246</v>
      </c>
      <c r="J29" s="4" t="s">
        <v>247</v>
      </c>
      <c r="K29" s="4" t="s">
        <v>250</v>
      </c>
      <c r="L29" s="4" t="s">
        <v>248</v>
      </c>
      <c r="M29" s="4">
        <v>1</v>
      </c>
      <c r="N29" s="14">
        <v>6320.62</v>
      </c>
      <c r="O29" s="5" t="s">
        <v>244</v>
      </c>
      <c r="P29" s="9" t="str">
        <f>[1]Tabla_415105!B4</f>
        <v>DEPARTAMENTO DE INGRESOS (CAJAS)</v>
      </c>
      <c r="Q29" s="5" t="s">
        <v>241</v>
      </c>
      <c r="R29" s="5" t="s">
        <v>249</v>
      </c>
      <c r="S29" s="4" t="str">
        <f>[1]Tabla_415104!B25</f>
        <v>415 15 2 96 00,  EXT. 181</v>
      </c>
      <c r="T29" s="4" t="str">
        <f>[1]Tabla_415104!C25</f>
        <v>centrohistoricoypatrimonio@gmail.com</v>
      </c>
      <c r="U29" s="4" t="str">
        <f>[1]Tabla_415104!E25</f>
        <v>SEGUNDA PRIVADA DE ANIMAS</v>
      </c>
      <c r="V29" s="4">
        <f>[1]Tabla_415104!F25</f>
        <v>16</v>
      </c>
      <c r="W29" s="13">
        <v>44371</v>
      </c>
      <c r="X29" s="13">
        <v>44736</v>
      </c>
    </row>
    <row r="30" spans="1:24" s="4" customFormat="1" ht="60" x14ac:dyDescent="0.25">
      <c r="A30" s="4">
        <v>2021</v>
      </c>
      <c r="B30" s="13">
        <v>44371</v>
      </c>
      <c r="C30" s="13">
        <v>44736</v>
      </c>
      <c r="D30" s="5" t="s">
        <v>240</v>
      </c>
      <c r="E30" s="4" t="s">
        <v>66</v>
      </c>
      <c r="F30" s="4" t="s">
        <v>232</v>
      </c>
      <c r="G30" s="4" t="s">
        <v>245</v>
      </c>
      <c r="H30" s="5" t="s">
        <v>235</v>
      </c>
      <c r="I30" s="5" t="s">
        <v>246</v>
      </c>
      <c r="J30" s="4" t="s">
        <v>247</v>
      </c>
      <c r="K30" s="4" t="s">
        <v>250</v>
      </c>
      <c r="L30" s="4" t="s">
        <v>248</v>
      </c>
      <c r="M30" s="4">
        <v>1</v>
      </c>
      <c r="N30" s="14">
        <v>6320.62</v>
      </c>
      <c r="O30" s="5" t="s">
        <v>244</v>
      </c>
      <c r="P30" s="9" t="str">
        <f>[1]Tabla_415105!B4</f>
        <v>DEPARTAMENTO DE INGRESOS (CAJAS)</v>
      </c>
      <c r="Q30" s="5" t="s">
        <v>241</v>
      </c>
      <c r="R30" s="5" t="s">
        <v>249</v>
      </c>
      <c r="S30" s="4" t="str">
        <f>[1]Tabla_415104!B26</f>
        <v>415 15 2 96 00,  EXT. 181</v>
      </c>
      <c r="T30" s="4" t="str">
        <f>[1]Tabla_415104!C26</f>
        <v>centrohistoricoypatrimonio@gmail.com</v>
      </c>
      <c r="U30" s="4" t="str">
        <f>[1]Tabla_415104!E26</f>
        <v xml:space="preserve">GARZA </v>
      </c>
      <c r="V30" s="4" t="str">
        <f>[1]Tabla_415104!F26</f>
        <v>1 A</v>
      </c>
      <c r="W30" s="13">
        <v>44371</v>
      </c>
      <c r="X30" s="13">
        <v>44736</v>
      </c>
    </row>
    <row r="31" spans="1:24" s="4" customFormat="1" ht="60" x14ac:dyDescent="0.25">
      <c r="A31" s="4">
        <v>2021</v>
      </c>
      <c r="B31" s="13">
        <v>44371</v>
      </c>
      <c r="C31" s="13">
        <v>44736</v>
      </c>
      <c r="D31" s="5" t="s">
        <v>240</v>
      </c>
      <c r="E31" s="4" t="s">
        <v>66</v>
      </c>
      <c r="F31" s="4" t="s">
        <v>232</v>
      </c>
      <c r="G31" s="4" t="s">
        <v>245</v>
      </c>
      <c r="H31" s="5" t="s">
        <v>235</v>
      </c>
      <c r="I31" s="5" t="s">
        <v>246</v>
      </c>
      <c r="J31" s="4" t="s">
        <v>247</v>
      </c>
      <c r="K31" s="4" t="s">
        <v>250</v>
      </c>
      <c r="L31" s="4" t="s">
        <v>248</v>
      </c>
      <c r="M31" s="4">
        <v>1</v>
      </c>
      <c r="N31" s="14">
        <v>10370</v>
      </c>
      <c r="O31" s="5" t="s">
        <v>244</v>
      </c>
      <c r="P31" s="9" t="str">
        <f>[1]Tabla_415105!B4</f>
        <v>DEPARTAMENTO DE INGRESOS (CAJAS)</v>
      </c>
      <c r="Q31" s="5" t="s">
        <v>241</v>
      </c>
      <c r="R31" s="5" t="s">
        <v>249</v>
      </c>
      <c r="S31" s="4" t="str">
        <f>[1]Tabla_415104!B27</f>
        <v>415 15 2 96 00,  EXT. 181</v>
      </c>
      <c r="T31" s="4" t="str">
        <f>[1]Tabla_415104!C27</f>
        <v>centrohistoricoypatrimonio@gmail.com</v>
      </c>
      <c r="U31" s="4" t="str">
        <f>[1]Tabla_415104!E27</f>
        <v>AV. ZEFERINO GUTIERREZ MUÑOZ</v>
      </c>
      <c r="V31" s="4" t="str">
        <f>[1]Tabla_415104!F27</f>
        <v>8</v>
      </c>
      <c r="W31" s="13">
        <v>44371</v>
      </c>
      <c r="X31" s="13">
        <v>44736</v>
      </c>
    </row>
    <row r="32" spans="1:24" s="4" customFormat="1" ht="60" x14ac:dyDescent="0.25">
      <c r="A32" s="4">
        <v>2021</v>
      </c>
      <c r="B32" s="13">
        <v>44371</v>
      </c>
      <c r="C32" s="13">
        <v>44736</v>
      </c>
      <c r="D32" s="5" t="s">
        <v>240</v>
      </c>
      <c r="E32" s="4" t="s">
        <v>66</v>
      </c>
      <c r="F32" s="4" t="s">
        <v>232</v>
      </c>
      <c r="G32" s="4" t="s">
        <v>245</v>
      </c>
      <c r="H32" s="5" t="s">
        <v>235</v>
      </c>
      <c r="I32" s="5" t="s">
        <v>246</v>
      </c>
      <c r="J32" s="4" t="s">
        <v>247</v>
      </c>
      <c r="K32" s="4" t="s">
        <v>250</v>
      </c>
      <c r="L32" s="4" t="s">
        <v>248</v>
      </c>
      <c r="M32" s="4">
        <v>1</v>
      </c>
      <c r="N32" s="14">
        <v>10370</v>
      </c>
      <c r="O32" s="5" t="s">
        <v>244</v>
      </c>
      <c r="P32" s="9" t="str">
        <f>[1]Tabla_415105!B4</f>
        <v>DEPARTAMENTO DE INGRESOS (CAJAS)</v>
      </c>
      <c r="Q32" s="5" t="s">
        <v>241</v>
      </c>
      <c r="R32" s="5" t="s">
        <v>249</v>
      </c>
      <c r="S32" s="4" t="str">
        <f>[1]Tabla_415104!B28</f>
        <v>415 15 2 96 00,  EXT. 181</v>
      </c>
      <c r="T32" s="4" t="str">
        <f>[1]Tabla_415104!C28</f>
        <v>centrohistoricoypatrimonio@gmail.com</v>
      </c>
      <c r="U32" s="4" t="str">
        <f>[1]Tabla_415104!E28</f>
        <v>AV. ZEFERINO GUTIERREZ MUÑOZ</v>
      </c>
      <c r="V32" s="4" t="str">
        <f>[1]Tabla_415104!F28</f>
        <v>6</v>
      </c>
      <c r="W32" s="13">
        <v>44371</v>
      </c>
      <c r="X32" s="13">
        <v>44736</v>
      </c>
    </row>
    <row r="33" spans="1:24" s="4" customFormat="1" ht="60" x14ac:dyDescent="0.25">
      <c r="A33" s="4">
        <v>2021</v>
      </c>
      <c r="B33" s="13">
        <v>44371</v>
      </c>
      <c r="C33" s="13">
        <v>44736</v>
      </c>
      <c r="D33" s="5" t="s">
        <v>240</v>
      </c>
      <c r="E33" s="4" t="s">
        <v>66</v>
      </c>
      <c r="F33" s="4" t="s">
        <v>232</v>
      </c>
      <c r="G33" s="4" t="s">
        <v>245</v>
      </c>
      <c r="H33" s="5" t="s">
        <v>235</v>
      </c>
      <c r="I33" s="5" t="s">
        <v>246</v>
      </c>
      <c r="J33" s="4" t="s">
        <v>247</v>
      </c>
      <c r="K33" s="4" t="s">
        <v>250</v>
      </c>
      <c r="L33" s="4" t="s">
        <v>248</v>
      </c>
      <c r="M33" s="4">
        <v>1</v>
      </c>
      <c r="N33" s="14">
        <v>6320.62</v>
      </c>
      <c r="O33" s="5" t="s">
        <v>244</v>
      </c>
      <c r="P33" s="9" t="str">
        <f>[1]Tabla_415105!B4</f>
        <v>DEPARTAMENTO DE INGRESOS (CAJAS)</v>
      </c>
      <c r="Q33" s="5" t="s">
        <v>241</v>
      </c>
      <c r="R33" s="5" t="s">
        <v>249</v>
      </c>
      <c r="S33" s="4" t="str">
        <f>[1]Tabla_415104!B29</f>
        <v>415 15 2 96 00,  EXT. 181</v>
      </c>
      <c r="T33" s="4" t="str">
        <f>[1]Tabla_415104!C29</f>
        <v>centrohistoricoypatrimonio@gmail.com</v>
      </c>
      <c r="U33" s="4" t="str">
        <f>[1]Tabla_415104!E29</f>
        <v>CHEPITO</v>
      </c>
      <c r="V33" s="4" t="str">
        <f>[1]Tabla_415104!F29</f>
        <v>12</v>
      </c>
      <c r="W33" s="13">
        <v>44371</v>
      </c>
      <c r="X33" s="13">
        <v>44736</v>
      </c>
    </row>
    <row r="34" spans="1:24" x14ac:dyDescent="0.25">
      <c r="H34" s="5"/>
    </row>
  </sheetData>
  <mergeCells count="7">
    <mergeCell ref="A6:Y6"/>
    <mergeCell ref="A2:C2"/>
    <mergeCell ref="D2:F2"/>
    <mergeCell ref="G2:I2"/>
    <mergeCell ref="A3:C3"/>
    <mergeCell ref="D3:F3"/>
    <mergeCell ref="G3:I3"/>
  </mergeCells>
  <phoneticPr fontId="5" type="noConversion"/>
  <dataValidations count="1">
    <dataValidation type="list" allowBlank="1" showErrorMessage="1" sqref="E34:E198 F8:F33">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4">
        <v>1</v>
      </c>
      <c r="B4" s="4" t="s">
        <v>235</v>
      </c>
      <c r="C4" s="4" t="s">
        <v>111</v>
      </c>
      <c r="D4" s="8" t="s">
        <v>236</v>
      </c>
      <c r="E4" s="4">
        <v>130</v>
      </c>
      <c r="F4" s="4"/>
      <c r="G4" s="4" t="s">
        <v>132</v>
      </c>
      <c r="H4" s="4" t="s">
        <v>237</v>
      </c>
      <c r="I4" s="4">
        <v>3</v>
      </c>
      <c r="J4" s="4" t="s">
        <v>238</v>
      </c>
      <c r="K4" s="4">
        <v>3</v>
      </c>
      <c r="L4" s="4" t="s">
        <v>238</v>
      </c>
      <c r="M4" s="4">
        <v>11</v>
      </c>
      <c r="N4" s="4" t="s">
        <v>193</v>
      </c>
      <c r="O4" s="4">
        <v>37748</v>
      </c>
      <c r="P4" s="4"/>
      <c r="Q4" s="4" t="s">
        <v>243</v>
      </c>
      <c r="R4" s="12" t="s">
        <v>234</v>
      </c>
      <c r="S4" s="4" t="s">
        <v>239</v>
      </c>
    </row>
    <row r="5" spans="1:19" ht="30" x14ac:dyDescent="0.25">
      <c r="A5" s="4">
        <v>2</v>
      </c>
      <c r="B5" s="4" t="s">
        <v>235</v>
      </c>
      <c r="C5" s="4" t="s">
        <v>111</v>
      </c>
      <c r="D5" s="8" t="s">
        <v>236</v>
      </c>
      <c r="E5" s="4">
        <v>130</v>
      </c>
      <c r="F5" s="4"/>
      <c r="G5" s="4" t="s">
        <v>132</v>
      </c>
      <c r="H5" s="4" t="s">
        <v>237</v>
      </c>
      <c r="I5" s="4">
        <v>3</v>
      </c>
      <c r="J5" s="4" t="s">
        <v>238</v>
      </c>
      <c r="K5" s="4">
        <v>3</v>
      </c>
      <c r="L5" s="4" t="s">
        <v>238</v>
      </c>
      <c r="M5" s="4">
        <v>11</v>
      </c>
      <c r="N5" s="4" t="s">
        <v>193</v>
      </c>
      <c r="O5" s="4">
        <v>37748</v>
      </c>
      <c r="P5" s="4"/>
      <c r="Q5" s="4" t="s">
        <v>243</v>
      </c>
      <c r="R5" s="12" t="s">
        <v>234</v>
      </c>
      <c r="S5" s="4" t="s">
        <v>239</v>
      </c>
    </row>
    <row r="7" spans="1:19" x14ac:dyDescent="0.25">
      <c r="A7" s="6"/>
    </row>
    <row r="8" spans="1:19" x14ac:dyDescent="0.25">
      <c r="A8" s="6"/>
    </row>
    <row r="9" spans="1:19" x14ac:dyDescent="0.25">
      <c r="A9" s="6"/>
    </row>
    <row r="10" spans="1:19" x14ac:dyDescent="0.25">
      <c r="A10" s="6"/>
    </row>
    <row r="11" spans="1:19" x14ac:dyDescent="0.25">
      <c r="A11" s="6"/>
    </row>
    <row r="12" spans="1:19" x14ac:dyDescent="0.25">
      <c r="A12" s="6"/>
    </row>
    <row r="13" spans="1:19" x14ac:dyDescent="0.25">
      <c r="A13" s="6"/>
    </row>
    <row r="14" spans="1:19" x14ac:dyDescent="0.25">
      <c r="A14" s="6"/>
    </row>
    <row r="15" spans="1:19" x14ac:dyDescent="0.25">
      <c r="A15" s="6"/>
    </row>
    <row r="16" spans="1:19"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row r="24" spans="1:1" x14ac:dyDescent="0.25">
      <c r="A24" s="6"/>
    </row>
    <row r="25" spans="1:1" x14ac:dyDescent="0.25">
      <c r="A25" s="6"/>
    </row>
    <row r="26" spans="1:1" x14ac:dyDescent="0.25">
      <c r="A26" s="6"/>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8.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4">
        <v>1</v>
      </c>
      <c r="B4" s="10" t="s">
        <v>233</v>
      </c>
      <c r="C4" s="11" t="s">
        <v>234</v>
      </c>
      <c r="D4" s="10" t="s">
        <v>111</v>
      </c>
      <c r="E4" s="7" t="s">
        <v>242</v>
      </c>
      <c r="F4" s="4">
        <v>130</v>
      </c>
      <c r="G4" s="4"/>
      <c r="H4" s="4" t="s">
        <v>132</v>
      </c>
      <c r="I4" s="4" t="s">
        <v>238</v>
      </c>
      <c r="J4" s="4">
        <v>3</v>
      </c>
      <c r="K4" s="4" t="s">
        <v>238</v>
      </c>
      <c r="L4" s="4">
        <v>3</v>
      </c>
      <c r="M4" s="4" t="s">
        <v>238</v>
      </c>
      <c r="N4" s="4">
        <v>11</v>
      </c>
      <c r="O4" s="4" t="s">
        <v>193</v>
      </c>
      <c r="P4" s="4">
        <v>37748</v>
      </c>
      <c r="Q4" s="4"/>
    </row>
    <row r="5" spans="1:17" ht="30" x14ac:dyDescent="0.25">
      <c r="A5" s="3">
        <v>2</v>
      </c>
      <c r="B5" s="10" t="s">
        <v>233</v>
      </c>
      <c r="C5" s="11" t="s">
        <v>234</v>
      </c>
      <c r="D5" s="10" t="s">
        <v>111</v>
      </c>
      <c r="E5" s="8" t="s">
        <v>242</v>
      </c>
      <c r="F5" s="4">
        <v>130</v>
      </c>
      <c r="G5" s="4"/>
      <c r="H5" s="4" t="s">
        <v>132</v>
      </c>
      <c r="I5" s="4" t="s">
        <v>238</v>
      </c>
      <c r="J5" s="4">
        <v>3</v>
      </c>
      <c r="K5" s="4" t="s">
        <v>238</v>
      </c>
      <c r="L5" s="4">
        <v>3</v>
      </c>
      <c r="M5" s="4" t="s">
        <v>238</v>
      </c>
      <c r="N5" s="4">
        <v>11</v>
      </c>
      <c r="O5" s="4" t="s">
        <v>193</v>
      </c>
      <c r="P5" s="4">
        <v>37748</v>
      </c>
      <c r="Q5" s="4"/>
    </row>
    <row r="6" spans="1:17" x14ac:dyDescent="0.25">
      <c r="A6" s="6"/>
    </row>
    <row r="7" spans="1:17" x14ac:dyDescent="0.25">
      <c r="A7" s="6"/>
    </row>
    <row r="8" spans="1:17" x14ac:dyDescent="0.25">
      <c r="A8" s="6"/>
    </row>
    <row r="9" spans="1:17" x14ac:dyDescent="0.25">
      <c r="A9" s="6"/>
    </row>
    <row r="10" spans="1:17" x14ac:dyDescent="0.25">
      <c r="A10" s="6"/>
    </row>
    <row r="11" spans="1:17" x14ac:dyDescent="0.25">
      <c r="A11" s="6"/>
    </row>
    <row r="12" spans="1:17" x14ac:dyDescent="0.25">
      <c r="A12" s="6"/>
    </row>
    <row r="13" spans="1:17" x14ac:dyDescent="0.25">
      <c r="A13" s="6"/>
    </row>
    <row r="14" spans="1:17" x14ac:dyDescent="0.25">
      <c r="A14" s="6"/>
    </row>
    <row r="15" spans="1:17" x14ac:dyDescent="0.25">
      <c r="A15" s="6"/>
    </row>
    <row r="16" spans="1:17"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row r="24" spans="1:1" x14ac:dyDescent="0.25">
      <c r="A24" s="6"/>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cp:lastPrinted>2020-11-23T14:53:30Z</cp:lastPrinted>
  <dcterms:created xsi:type="dcterms:W3CDTF">2020-11-13T17:30:54Z</dcterms:created>
  <dcterms:modified xsi:type="dcterms:W3CDTF">2021-10-26T13:55:29Z</dcterms:modified>
</cp:coreProperties>
</file>